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II, IV, V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<sst xmlns="http://schemas.openxmlformats.org/spreadsheetml/2006/main" uniqueCount="80">
  <si>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OFFICE OF THE HEAD MASTER</t>
  </si>
  <si>
    <t>HATEM ALI MAQTAB SCHOOL</t>
  </si>
  <si>
    <t>Dise Code : 18100903301, PO - Kanchanpur, Nagaon - 782125</t>
  </si>
  <si>
    <t>Cluster : Kanchanpur, Edn Block : Laokhowa, Nagaon (Assam)</t>
  </si>
  <si>
    <t>STUDENTS ACADEMIC PROGRESS REPORT CARD (CLASS 3, 4 &amp; 5) (SAPRC)  2025-26</t>
  </si>
  <si>
    <t xml:space="preserve">2.4 inch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</si>
  <si>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</si>
  <si>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</si>
  <si>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</si>
  <si>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</si>
  <si>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</si>
  <si>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</si>
  <si>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</si>
  <si>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</si>
  <si>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</si>
  <si>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</si>
  <si>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</si>
  <si>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</si>
  <si>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</si>
  <si>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</si>
  <si>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</si>
  <si>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</si>
  <si>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</si>
  <si>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</si>
  <si>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</si>
  <si>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</si>
  <si>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</si>
  <si>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</si>
  <si>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</si>
  <si>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</si>
  <si>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</si>
  <si>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</si>
  <si>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</si>
  <si>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</si>
  <si>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</si>
  <si>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</si>
  <si>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</si>
  <si>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</si>
  <si>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</si>
  <si>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</si>
  <si>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37</t>
  </si>
  <si>
    <t>38</t>
  </si>
  <si>
    <t>39</t>
  </si>
  <si>
    <t>40</t>
  </si>
  <si>
    <t>Roll No.</t>
  </si>
  <si>
    <t>Students Unique Id</t>
  </si>
  <si>
    <t>Name of Students</t>
  </si>
  <si>
    <t>Assessment / Exam Type  ➡</t>
  </si>
  <si>
    <t>1st Formative Assessment</t>
  </si>
  <si>
    <t>1st Summative Assessment</t>
  </si>
  <si>
    <t>2nd Formative Assessment</t>
  </si>
  <si>
    <t>2nd Summative Assessment / Annual Examination</t>
  </si>
  <si>
    <t>Grand Total  (10+17+24+31)</t>
  </si>
  <si>
    <t>100% of Academic Assessment  (11+18+25+32)</t>
  </si>
  <si>
    <t>Total Percentage  (%)</t>
  </si>
  <si>
    <t>Grade</t>
  </si>
  <si>
    <t>Position</t>
  </si>
  <si>
    <t>Total Attendance Out of 205</t>
  </si>
  <si>
    <t>Subjects  ➡</t>
  </si>
  <si>
    <t>ASS</t>
  </si>
  <si>
    <t>ENG</t>
  </si>
  <si>
    <t>MATH</t>
  </si>
  <si>
    <t>EVS</t>
  </si>
  <si>
    <t>ART</t>
  </si>
  <si>
    <t>Total Marks Obtained</t>
  </si>
  <si>
    <t>10% of Total</t>
  </si>
  <si>
    <t>35% of Total</t>
  </si>
  <si>
    <t>Full Marks ➡</t>
  </si>
  <si>
    <t xml:space="preserve">N.B. :- </t>
  </si>
  <si>
    <t>FA = Formative Assessment</t>
  </si>
  <si>
    <t>Total Students Appeared    :</t>
  </si>
  <si>
    <t>Seal &amp; Sign. of HT</t>
  </si>
  <si>
    <t>SA = Summative Assessment</t>
  </si>
  <si>
    <t>Total Students Absent         :</t>
  </si>
  <si>
    <t>AE = Annual Examination</t>
  </si>
  <si>
    <t>Total Students Passed         :</t>
  </si>
  <si>
    <t>Date of Results</t>
  </si>
  <si>
    <t>PEN = Permanent Education Number</t>
  </si>
  <si>
    <t>Passed Percentage                :</t>
  </si>
  <si>
    <t>Round off = To Nearest Number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</si>
</sst>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b val="0"/>
      <i val="0"/>
      <strike val="0"/>
      <u val="none"/>
      <sz val="10"/>
      <color rgb="FF000000"/>
      <name val="Times New Roman"/>
    </font>
    <font>
      <b val="1"/>
      <i val="0"/>
      <strike val="0"/>
      <u val="none"/>
      <sz val="11"/>
      <color rgb="FF000000"/>
      <name val="Noto Serif"/>
      <charset val="204"/>
    </font>
    <font>
      <b val="1"/>
      <i val="0"/>
      <strike val="0"/>
      <u val="none"/>
      <sz val="12"/>
      <color rgb="FFFF0000"/>
      <name val="Noto Serif"/>
      <charset val="204"/>
    </font>
    <font>
      <b val="1"/>
      <i val="0"/>
      <strike val="0"/>
      <u val="none"/>
      <sz val="11"/>
      <color rgb="FFFF0000"/>
      <name val="Noto Serif"/>
      <charset val="204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10"/>
      <color rgb="FF000000"/>
      <name val="Noto Serif"/>
      <charset val="204"/>
    </font>
    <font>
      <b val="0"/>
      <i val="0"/>
      <strike val="0"/>
      <u val="none"/>
      <sz val="10"/>
      <color rgb="FF000000"/>
      <name val="Noto Serif"/>
      <charset val="204"/>
    </font>
    <font>
      <b val="1"/>
      <i val="0"/>
      <strike val="0"/>
      <u val="none"/>
      <sz val="6"/>
      <color rgb="FF000000"/>
      <name val="Calibri"/>
    </font>
    <font>
      <b val="1"/>
      <i val="0"/>
      <strike val="0"/>
      <u val="none"/>
      <sz val="10"/>
      <color rgb="FF000000"/>
      <name val="Times New Roman"/>
    </font>
    <font>
      <b val="1"/>
      <i val="0"/>
      <strike val="0"/>
      <u val="none"/>
      <sz val="12"/>
      <color rgb="FF000000"/>
      <name val="Noto Serif"/>
      <charset val="204"/>
    </font>
    <font>
      <b val="0"/>
      <i val="0"/>
      <strike val="0"/>
      <u val="none"/>
      <sz val="11"/>
      <color rgb="FF000000"/>
      <name val="Noto Serif"/>
      <charset val="204"/>
    </font>
    <font>
      <b val="1"/>
      <i val="0"/>
      <strike val="0"/>
      <u val="none"/>
      <sz val="11"/>
      <color theme="1"/>
      <name val="Arial"/>
    </font>
    <font>
      <b val="1"/>
      <i val="0"/>
      <strike val="0"/>
      <u val="single"/>
      <sz val="16"/>
      <color rgb="FF0000FF"/>
      <name val="Noto Serif"/>
      <charset val="204"/>
    </font>
    <font>
      <b val="1"/>
      <i val="0"/>
      <strike val="0"/>
      <u val="none"/>
      <sz val="16"/>
      <color rgb="FF0000FF"/>
      <name val="Noto Serif"/>
      <charset val="204"/>
    </font>
    <font>
      <b val="1"/>
      <i val="0"/>
      <strike val="0"/>
      <u val="none"/>
      <sz val="24"/>
      <color rgb="FF0000FF"/>
      <name val="Noto Serif"/>
      <charset val="204"/>
    </font>
    <font>
      <b val="1"/>
      <i val="0"/>
      <strike val="0"/>
      <u val="none"/>
      <sz val="18"/>
      <color rgb="FFFF0000"/>
      <name val="Noto Serif"/>
      <charset val="204"/>
    </font>
  </fonts>
  <fills count="9">
    <fill>
      <patternFill patternType="none"/>
    </fill>
    <fill>
      <patternFill patternType="gray125"/>
    </fill>
    <fill>
      <patternFill patternType="solid">
        <fgColor rgb="FFFCE9D9"/>
        <bgColor rgb="FFFFFFFF"/>
      </patternFill>
    </fill>
    <fill>
      <patternFill patternType="solid">
        <fgColor rgb="FFFFE5E5"/>
        <bgColor rgb="FFFFFFFF"/>
      </patternFill>
    </fill>
    <fill>
      <patternFill patternType="solid">
        <fgColor rgb="FFFCE9D9"/>
        <bgColor rgb="FFFCE9D9"/>
      </patternFill>
    </fill>
    <fill>
      <patternFill patternType="solid">
        <fgColor rgb="FFFDEADA"/>
        <bgColor rgb="FFFFFFFF"/>
      </patternFill>
    </fill>
    <fill>
      <patternFill patternType="solid">
        <fgColor rgb="FFD7E3BB"/>
        <bgColor rgb="FFFFFFFF"/>
      </patternFill>
    </fill>
    <fill>
      <patternFill patternType="none"/>
    </fill>
    <fill>
      <patternFill patternType="solid">
        <fgColor rgb="FFFFE100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6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quotePrefix="1" numFmtId="1" fillId="2" borderId="1" applyFont="1" applyNumberFormat="1" applyFill="1" applyBorder="1" applyAlignment="1">
      <alignment horizontal="center" vertical="center" textRotation="0" wrapText="true" shrinkToFit="tru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quotePrefix="1" numFmtId="1" fillId="2" borderId="2" applyFont="1" applyNumberFormat="1" applyFill="1" applyBorder="1" applyAlignment="1">
      <alignment horizontal="center" vertical="center" textRotation="0" wrapText="true" shrinkToFit="tru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left" vertical="center" textRotation="0" wrapText="true" shrinkToFit="false" indent="1"/>
    </xf>
    <xf xfId="0" fontId="1" numFmtId="0" fillId="2" borderId="5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left" vertical="center" textRotation="0" wrapText="true" shrinkToFit="false" indent="1"/>
    </xf>
    <xf xfId="0" fontId="1" numFmtId="1" fillId="2" borderId="2" applyFont="1" applyNumberFormat="1" applyFill="1" applyBorder="1" applyAlignment="1">
      <alignment horizontal="left" vertical="center" textRotation="0" wrapText="true" shrinkToFit="false" indent="1"/>
    </xf>
    <xf xfId="0" fontId="1" numFmtId="1" fillId="2" borderId="2" applyFont="1" applyNumberFormat="1" applyFill="1" applyBorder="1" applyAlignment="1">
      <alignment horizontal="left" vertical="center" textRotation="0" wrapText="true" shrinkToFit="false" indent="1"/>
    </xf>
    <xf xfId="0" fontId="1" numFmtId="0" fillId="2" borderId="1" applyFont="1" applyNumberFormat="0" applyFill="1" applyBorder="1" applyAlignment="1">
      <alignment horizontal="left" vertical="center" textRotation="0" wrapText="true" shrinkToFit="false" indent="1"/>
    </xf>
    <xf xfId="0" fontId="1" numFmtId="0" fillId="2" borderId="6" applyFont="1" applyNumberFormat="0" applyFill="1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" fillId="2" borderId="2" applyFont="1" applyNumberFormat="1" applyFill="1" applyBorder="1" applyAlignment="1">
      <alignment horizontal="center" vertical="center" textRotation="0" wrapText="true" shrinkToFit="true"/>
    </xf>
    <xf xfId="0" fontId="1" numFmtId="1" fillId="2" borderId="1" applyFont="1" applyNumberFormat="1" applyFill="1" applyBorder="1" applyAlignment="1">
      <alignment horizontal="center" vertical="center" textRotation="0" wrapText="true" shrinkToFit="true"/>
    </xf>
    <xf xfId="0" fontId="0" numFmtId="0" fillId="0" borderId="7" applyFont="0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8" applyFont="0" applyNumberFormat="0" applyFill="0" applyBorder="1" applyAlignment="1">
      <alignment vertical="center" textRotation="0" wrapText="false" shrinkToFit="false"/>
    </xf>
    <xf xfId="0" fontId="6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2" fillId="0" borderId="0" applyFont="1" applyNumberFormat="1" applyFill="0" applyBorder="0" applyAlignment="1">
      <alignment horizontal="left" vertical="center" textRotation="0" wrapText="false" shrinkToFit="false"/>
    </xf>
    <xf xfId="0" fontId="7" numFmtId="0" fillId="0" borderId="0" applyFont="1" applyNumberFormat="0" applyFill="0" applyBorder="0" applyAlignment="1">
      <alignment horizontal="left" vertical="bottom" textRotation="0" wrapText="true" shrinkToFit="false" indent="4"/>
    </xf>
    <xf xfId="0" fontId="5" quotePrefix="1" numFmtId="14" fillId="0" borderId="0" applyFont="1" applyNumberFormat="1" applyFill="0" applyBorder="0" applyAlignment="1">
      <alignment horizontal="left" vertical="bottom" textRotation="0" wrapText="false" shrinkToFit="false"/>
    </xf>
    <xf xfId="0" fontId="5" numFmtId="0" fillId="0" borderId="9" applyFont="1" applyNumberFormat="0" applyFill="0" applyBorder="1" applyAlignment="1">
      <alignment vertical="center" textRotation="0" wrapText="true" shrinkToFit="false"/>
    </xf>
    <xf xfId="0" fontId="1" numFmtId="0" fillId="0" borderId="6" applyFont="1" applyNumberFormat="0" applyFill="0" applyBorder="1" applyAlignment="1">
      <alignment vertical="center" textRotation="0" wrapText="true" shrinkToFit="false"/>
    </xf>
    <xf xfId="0" fontId="8" numFmtId="0" fillId="0" borderId="6" applyFont="1" applyNumberFormat="0" applyFill="0" applyBorder="1" applyAlignment="1">
      <alignment vertical="center" textRotation="0" wrapText="false" shrinkToFit="false"/>
    </xf>
    <xf xfId="0" fontId="0" numFmtId="0" fillId="0" borderId="6" applyFont="0" applyNumberFormat="0" applyFill="0" applyBorder="1" applyAlignment="1">
      <alignment vertical="center" textRotation="0" wrapText="false" shrinkToFit="false"/>
    </xf>
    <xf xfId="0" fontId="5" numFmtId="0" fillId="0" borderId="6" applyFont="1" applyNumberFormat="0" applyFill="0" applyBorder="1" applyAlignment="1">
      <alignment horizontal="center" vertical="top" textRotation="0" wrapText="false" shrinkToFit="false"/>
    </xf>
    <xf xfId="0" fontId="5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left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5" numFmtId="2" fillId="0" borderId="0" applyFont="1" applyNumberFormat="1" applyFill="0" applyBorder="0" applyAlignment="1">
      <alignment horizontal="left" vertical="center" textRotation="0" wrapText="false" shrinkToFit="false"/>
    </xf>
    <xf xfId="0" fontId="5" quotePrefix="1" numFmtId="14" fillId="0" borderId="0" applyFont="1" applyNumberFormat="1" applyFill="0" applyBorder="0" applyAlignment="1">
      <alignment horizontal="left" vertical="bottom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9" quotePrefix="1" numFmtId="0" fillId="3" borderId="2" applyFont="1" applyNumberFormat="0" applyFill="1" applyBorder="1" applyAlignment="1">
      <alignment horizontal="center" vertical="center" textRotation="0" wrapText="true" shrinkToFit="false"/>
    </xf>
    <xf xfId="0" fontId="9" quotePrefix="1" numFmtId="0" fillId="3" borderId="10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1" quotePrefix="1" numFmtId="0" fillId="2" borderId="6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9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1" fillId="2" borderId="10" applyFont="1" applyNumberFormat="1" applyFill="1" applyBorder="1" applyAlignment="1">
      <alignment horizontal="center" vertical="center" textRotation="0" wrapText="true" shrinkToFit="true"/>
    </xf>
    <xf xfId="0" fontId="1" numFmtId="0" fillId="2" borderId="11" applyFont="1" applyNumberFormat="0" applyFill="1" applyBorder="1" applyAlignment="1">
      <alignment horizontal="center" vertical="center" textRotation="0" wrapText="true" shrinkToFit="false"/>
    </xf>
    <xf xfId="0" fontId="1" numFmtId="0" fillId="2" borderId="10" applyFont="1" applyNumberFormat="0" applyFill="1" applyBorder="1" applyAlignment="1">
      <alignment horizontal="left" vertical="center" textRotation="0" wrapText="true" shrinkToFit="false" indent="1"/>
    </xf>
    <xf xfId="0" fontId="1" numFmtId="0" fillId="2" borderId="10" applyFont="1" applyNumberFormat="0" applyFill="1" applyBorder="1" applyAlignment="1">
      <alignment horizontal="center" vertical="center" textRotation="0" wrapText="true" shrinkToFit="false"/>
    </xf>
    <xf xfId="0" fontId="1" numFmtId="0" fillId="2" borderId="12" applyFont="1" applyNumberFormat="0" applyFill="1" applyBorder="1" applyAlignment="1">
      <alignment horizontal="center" vertical="center" textRotation="0" wrapText="true" shrinkToFit="false"/>
    </xf>
    <xf xfId="0" fontId="1" numFmtId="0" fillId="2" borderId="10" applyFont="1" applyNumberFormat="0" applyFill="1" applyBorder="1" applyAlignment="1">
      <alignment horizontal="left" vertical="center" textRotation="0" wrapText="true" shrinkToFit="false" indent="1"/>
    </xf>
    <xf xfId="0" fontId="10" numFmtId="0" fillId="5" borderId="2" applyFont="1" applyNumberFormat="0" applyFill="1" applyBorder="1" applyAlignment="1">
      <alignment horizontal="center" vertical="center" textRotation="0" wrapText="true" shrinkToFit="false"/>
    </xf>
    <xf xfId="0" fontId="1" numFmtId="0" fillId="5" borderId="2" applyFont="1" applyNumberFormat="0" applyFill="1" applyBorder="1" applyAlignment="1">
      <alignment vertical="center" textRotation="0" wrapText="false" shrinkToFit="false"/>
    </xf>
    <xf xfId="0" fontId="1" numFmtId="0" fillId="5" borderId="2" applyFont="1" applyNumberFormat="0" applyFill="1" applyBorder="1" applyAlignment="1">
      <alignment vertical="center" textRotation="0" wrapText="false" shrinkToFit="false"/>
    </xf>
    <xf xfId="0" fontId="10" numFmtId="0" fillId="5" borderId="4" applyFont="1" applyNumberFormat="0" applyFill="1" applyBorder="1" applyAlignment="1">
      <alignment horizontal="center" vertical="center" textRotation="0" wrapText="true" shrinkToFit="false"/>
    </xf>
    <xf xfId="0" fontId="1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0" numFmtId="0" fillId="5" borderId="2" applyFont="0" applyNumberFormat="0" applyFill="1" applyBorder="1" applyAlignment="1">
      <alignment vertical="center" textRotation="0" wrapText="false" shrinkToFit="false"/>
    </xf>
    <xf xfId="0" fontId="1" numFmtId="0" fillId="5" borderId="4" applyFont="1" applyNumberFormat="0" applyFill="1" applyBorder="1" applyAlignment="1">
      <alignment horizontal="center" vertical="center" textRotation="0" wrapText="true" shrinkToFit="false"/>
    </xf>
    <xf xfId="0" fontId="1" numFmtId="0" fillId="5" borderId="2" applyFont="1" applyNumberFormat="0" applyFill="1" applyBorder="1" applyAlignment="1">
      <alignment horizontal="center" vertical="center" textRotation="0" wrapText="true" shrinkToFit="false"/>
    </xf>
    <xf xfId="0" fontId="1" numFmtId="1" fillId="2" borderId="2" applyFont="1" applyNumberFormat="1" applyFill="1" applyBorder="1" applyAlignment="1">
      <alignment horizontal="center" vertical="center" textRotation="0" wrapText="true" shrinkToFit="false"/>
    </xf>
    <xf xfId="0" fontId="12" numFmtId="0" fillId="6" borderId="13" applyFont="1" applyNumberFormat="0" applyFill="1" applyBorder="1" applyAlignment="1">
      <alignment horizontal="center" vertical="bottom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2" numFmtId="0" fillId="6" borderId="7" applyFont="1" applyNumberFormat="0" applyFill="1" applyBorder="1" applyAlignment="1">
      <alignment horizontal="center" vertical="bottom" textRotation="0" wrapText="true" shrinkToFit="false"/>
    </xf>
    <xf xfId="0" fontId="13" numFmtId="0" fillId="6" borderId="7" applyFont="1" applyNumberFormat="0" applyFill="1" applyBorder="1" applyAlignment="1">
      <alignment horizontal="center" vertical="center" textRotation="0" wrapText="true" shrinkToFit="false"/>
    </xf>
    <xf xfId="0" fontId="13" numFmtId="0" fillId="6" borderId="9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4" numFmtId="0" fillId="6" borderId="7" applyFont="1" applyNumberFormat="0" applyFill="1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90" wrapText="true" shrinkToFit="false"/>
    </xf>
    <xf xfId="0" fontId="1" numFmtId="0" fillId="7" borderId="0" applyFont="1" applyNumberFormat="0" applyFill="1" applyBorder="0" applyAlignment="1">
      <alignment horizontal="center" vertical="center" textRotation="90" wrapText="true" shrinkToFit="false"/>
    </xf>
    <xf xfId="0" fontId="15" numFmtId="0" fillId="8" borderId="14" applyFont="1" applyNumberFormat="0" applyFill="1" applyBorder="1" applyAlignment="1">
      <alignment horizontal="center" vertical="center" textRotation="0" wrapText="true" shrinkToFit="false"/>
    </xf>
    <xf xfId="0" fontId="15" numFmtId="0" fillId="8" borderId="15" applyFont="1" applyNumberFormat="0" applyFill="1" applyBorder="1" applyAlignment="1">
      <alignment horizontal="center" vertical="center" textRotation="0" wrapText="true" shrinkToFit="false"/>
    </xf>
    <xf xfId="0" fontId="15" numFmtId="0" fillId="8" borderId="16" applyFont="1" applyNumberFormat="0" applyFill="1" applyBorder="1" applyAlignment="1">
      <alignment horizontal="center" vertical="center" textRotation="0" wrapText="true" shrinkToFit="false"/>
    </xf>
    <xf xfId="0" fontId="15" numFmtId="0" fillId="8" borderId="17" applyFont="1" applyNumberFormat="0" applyFill="1" applyBorder="1" applyAlignment="1">
      <alignment horizontal="center" vertical="center" textRotation="0" wrapText="true" shrinkToFit="false"/>
    </xf>
    <xf xfId="0" fontId="15" numFmtId="0" fillId="8" borderId="18" applyFont="1" applyNumberFormat="0" applyFill="1" applyBorder="1" applyAlignment="1">
      <alignment horizontal="center" vertical="center" textRotation="0" wrapText="true" shrinkToFit="false"/>
    </xf>
    <xf xfId="0" fontId="15" numFmtId="0" fillId="8" borderId="19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1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2" numFmtId="0" fillId="6" borderId="10" applyFont="1" applyNumberFormat="0" applyFill="1" applyBorder="1" applyAlignment="1">
      <alignment horizontal="center" vertical="bottom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3" numFmtId="0" fillId="6" borderId="20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90" wrapText="true" shrinkToFit="false"/>
    </xf>
    <xf xfId="0" fontId="13" numFmtId="0" fillId="6" borderId="1" applyFont="1" applyNumberFormat="0" applyFill="1" applyBorder="1" applyAlignment="1">
      <alignment horizontal="center" vertical="center" textRotation="0" wrapText="true" shrinkToFit="false"/>
    </xf>
    <xf xfId="0" fontId="12" numFmtId="0" fillId="6" borderId="20" applyFont="1" applyNumberFormat="0" applyFill="1" applyBorder="1" applyAlignment="1">
      <alignment horizontal="center" vertical="bottom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4" numFmtId="0" fillId="6" borderId="20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eaebe85fa0e83c620ecdbe66342f12.png"/><Relationship Id="rId2" Type="http://schemas.openxmlformats.org/officeDocument/2006/relationships/image" Target="../media/47e3a243dfc71bffaec332b6365986c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1409700</xdr:colOff>
      <xdr:row>4</xdr:row>
      <xdr:rowOff>190500</xdr:rowOff>
    </xdr:to>
    <xdr:pic>
      <xdr:nvPicPr>
        <xdr:cNvPr id="1" name=" " descr="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3238500" cy="1304925"/>
        </a:xfrm>
        <a:prstGeom prst="rect">
          <a:avLst/>
        </a:prstGeom>
      </xdr:spPr>
    </xdr:pic>
    <xdr:clientData/>
  </xdr:twoCellAnchor>
  <xdr:twoCellAnchor>
    <xdr:from>
      <xdr:col>30</xdr:col>
      <xdr:colOff>742950</xdr:colOff>
      <xdr:row>0</xdr:row>
      <xdr:rowOff>0</xdr:rowOff>
    </xdr:from>
    <xdr:to>
      <xdr:col>36</xdr:col>
      <xdr:colOff>466725</xdr:colOff>
      <xdr:row>5</xdr:row>
      <xdr:rowOff>0</xdr:rowOff>
    </xdr:to>
    <xdr:pic>
      <xdr:nvPicPr>
        <xdr:cNvPr id="2" name="rect" descr="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640080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BF0000"/>
    <outlinePr summaryBelow="1" summaryRight="1"/>
    <pageSetUpPr fitToPage="1"/>
  </sheetPr>
  <dimension ref="A1:AQ53"/>
  <sheetViews>
    <sheetView tabSelected="1" workbookViewId="0" zoomScale="80" zoomScaleNormal="80" showGridLines="true" showRowColHeaders="1" topLeftCell="T1">
      <selection activeCell="AN13" sqref="AN13"/>
    </sheetView>
  </sheetViews>
  <sheetFormatPr defaultRowHeight="14.4" defaultColWidth="10" outlineLevelRow="0" outlineLevelCol="0"/>
  <cols>
    <col min="1" max="1" width="9.109375" customWidth="true" style="1"/>
    <col min="2" max="2" width="26.109375" customWidth="true" style="1"/>
    <col min="3" max="3" width="25.33203125" customWidth="true" style="1"/>
    <col min="4" max="4" width="15.88671875" customWidth="true" style="0"/>
    <col min="5" max="5" width="10.44140625" customWidth="true" style="0"/>
    <col min="6" max="6" width="10.44140625" customWidth="true" style="0"/>
    <col min="7" max="7" width="10.44140625" customWidth="true" style="0"/>
    <col min="8" max="8" width="10.44140625" customWidth="true" style="0"/>
    <col min="9" max="9" width="10.44140625" customWidth="true" style="0"/>
    <col min="10" max="10" width="13.33203125" customWidth="true" style="0"/>
    <col min="11" max="11" width="10.44140625" customWidth="true" style="0"/>
    <col min="12" max="12" width="10.44140625" customWidth="true" style="0"/>
    <col min="13" max="13" width="10.44140625" customWidth="true" style="0"/>
    <col min="14" max="14" width="10.44140625" customWidth="true" style="0"/>
    <col min="15" max="15" width="10.44140625" customWidth="true" style="0"/>
    <col min="16" max="16" width="10.44140625" customWidth="true" style="0"/>
    <col min="17" max="17" width="13.33203125" customWidth="true" style="0"/>
    <col min="18" max="18" width="10.44140625" customWidth="true" style="0"/>
    <col min="19" max="19" width="10.44140625" customWidth="true" style="0"/>
    <col min="20" max="20" width="10.44140625" customWidth="true" style="0"/>
    <col min="21" max="21" width="10.44140625" customWidth="true" style="0"/>
    <col min="22" max="22" width="10.44140625" customWidth="true" style="0"/>
    <col min="23" max="23" width="10.44140625" customWidth="true" style="0"/>
    <col min="24" max="24" width="13.33203125" customWidth="true" style="0"/>
    <col min="25" max="25" width="10.44140625" customWidth="true" style="0"/>
    <col min="26" max="26" width="10.44140625" customWidth="true" style="0"/>
    <col min="27" max="27" width="10.44140625" customWidth="true" style="0"/>
    <col min="28" max="28" width="10.44140625" customWidth="true" style="0"/>
    <col min="29" max="29" width="10.44140625" customWidth="true" style="0"/>
    <col min="30" max="30" width="10.44140625" customWidth="true" style="0"/>
    <col min="31" max="31" width="13.33203125" customWidth="true" style="0"/>
    <col min="32" max="32" width="10.44140625" customWidth="true" style="0"/>
    <col min="33" max="33" width="16.44140625" customWidth="true" style="0"/>
    <col min="34" max="34" width="16.6640625" customWidth="true" style="0"/>
    <col min="35" max="35" width="15" customWidth="true" style="0"/>
    <col min="36" max="36" width="8.88671875" customWidth="true" style="0"/>
    <col min="37" max="37" width="10.44140625" customWidth="true" style="0"/>
    <col min="38" max="38" width="13.33203125" customWidth="true" style="0"/>
    <col min="39" max="39" width="10" style="0"/>
    <col min="40" max="40" width="10" style="0"/>
    <col min="41" max="41" width="10" style="0"/>
    <col min="42" max="42" width="10" style="0"/>
    <col min="43" max="43" width="10" style="0"/>
  </cols>
  <sheetData>
    <row r="1" spans="1:43" customHeight="1" ht="7.0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108"/>
    </row>
    <row r="2" spans="1:43" customHeight="1" ht="2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113"/>
    </row>
    <row r="3" spans="1:43" customHeight="1" ht="30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115"/>
    </row>
    <row r="4" spans="1:43" customHeight="1" ht="30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110"/>
    </row>
    <row r="5" spans="1:43" customHeight="1" ht="30">
      <c r="A5" s="88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112"/>
    </row>
    <row r="6" spans="1:43">
      <c r="A6" s="95" t="s">
        <v>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7"/>
    </row>
    <row r="7" spans="1:43" customHeight="1" ht="19.95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100"/>
    </row>
    <row r="8" spans="1:43" customHeight="1" ht="15.6">
      <c r="A8" s="2">
        <v>0.5</v>
      </c>
      <c r="B8" s="2" t="s">
        <v>5</v>
      </c>
      <c r="C8" s="102" t="s">
        <v>5</v>
      </c>
      <c r="D8" s="102"/>
      <c r="E8" s="2">
        <v>0.5</v>
      </c>
      <c r="F8" s="2">
        <v>0.5</v>
      </c>
      <c r="G8" s="2">
        <v>0.5</v>
      </c>
      <c r="H8" s="2">
        <v>0.5</v>
      </c>
      <c r="I8" s="2">
        <v>0.5</v>
      </c>
      <c r="J8" s="2">
        <v>0.7</v>
      </c>
      <c r="K8" s="2">
        <v>0.7</v>
      </c>
      <c r="L8" s="2">
        <v>0.5</v>
      </c>
      <c r="M8" s="2">
        <v>0.5</v>
      </c>
      <c r="N8" s="2">
        <v>0.5</v>
      </c>
      <c r="O8" s="2">
        <v>0.5</v>
      </c>
      <c r="P8" s="2">
        <v>0.5</v>
      </c>
      <c r="Q8" s="2">
        <v>0.7</v>
      </c>
      <c r="R8" s="2">
        <v>0.7</v>
      </c>
      <c r="S8" s="2">
        <v>0.5</v>
      </c>
      <c r="T8" s="2">
        <v>0.5</v>
      </c>
      <c r="U8" s="2">
        <v>0.5</v>
      </c>
      <c r="V8" s="2">
        <v>0.5</v>
      </c>
      <c r="W8" s="2">
        <v>0.5</v>
      </c>
      <c r="X8" s="2">
        <v>0.7</v>
      </c>
      <c r="Y8" s="2">
        <v>0.7</v>
      </c>
      <c r="Z8" s="2">
        <v>0.5</v>
      </c>
      <c r="AA8" s="2">
        <v>0.5</v>
      </c>
      <c r="AB8" s="2">
        <v>0.5</v>
      </c>
      <c r="AC8" s="2">
        <v>0.5</v>
      </c>
      <c r="AD8" s="2">
        <v>0.5</v>
      </c>
      <c r="AE8" s="2">
        <v>0.7</v>
      </c>
      <c r="AF8" s="2">
        <v>0.7</v>
      </c>
      <c r="AG8" s="53">
        <v>0.8</v>
      </c>
      <c r="AH8" s="54">
        <v>1</v>
      </c>
      <c r="AI8" s="55">
        <v>0.6</v>
      </c>
      <c r="AJ8" s="2">
        <v>0.5</v>
      </c>
      <c r="AK8" s="56">
        <v>0.5</v>
      </c>
      <c r="AL8" s="56">
        <v>0.7</v>
      </c>
    </row>
    <row r="9" spans="1:43" customHeight="1" ht="15.6">
      <c r="A9" s="57" t="s">
        <v>6</v>
      </c>
      <c r="B9" s="57" t="s">
        <v>7</v>
      </c>
      <c r="C9" s="57" t="s">
        <v>8</v>
      </c>
      <c r="D9" s="57" t="s">
        <v>9</v>
      </c>
      <c r="E9" s="57" t="s">
        <v>10</v>
      </c>
      <c r="F9" s="57" t="s">
        <v>11</v>
      </c>
      <c r="G9" s="57" t="s">
        <v>12</v>
      </c>
      <c r="H9" s="57" t="s">
        <v>13</v>
      </c>
      <c r="I9" s="57" t="s">
        <v>14</v>
      </c>
      <c r="J9" s="57" t="s">
        <v>15</v>
      </c>
      <c r="K9" s="57" t="s">
        <v>16</v>
      </c>
      <c r="L9" s="57" t="s">
        <v>17</v>
      </c>
      <c r="M9" s="57" t="s">
        <v>18</v>
      </c>
      <c r="N9" s="57" t="s">
        <v>19</v>
      </c>
      <c r="O9" s="57" t="s">
        <v>20</v>
      </c>
      <c r="P9" s="57" t="s">
        <v>21</v>
      </c>
      <c r="Q9" s="57" t="s">
        <v>22</v>
      </c>
      <c r="R9" s="57" t="s">
        <v>23</v>
      </c>
      <c r="S9" s="57" t="s">
        <v>24</v>
      </c>
      <c r="T9" s="57" t="s">
        <v>25</v>
      </c>
      <c r="U9" s="57" t="s">
        <v>26</v>
      </c>
      <c r="V9" s="57" t="s">
        <v>27</v>
      </c>
      <c r="W9" s="57" t="s">
        <v>28</v>
      </c>
      <c r="X9" s="57" t="s">
        <v>29</v>
      </c>
      <c r="Y9" s="57" t="s">
        <v>30</v>
      </c>
      <c r="Z9" s="57" t="s">
        <v>31</v>
      </c>
      <c r="AA9" s="57" t="s">
        <v>32</v>
      </c>
      <c r="AB9" s="57" t="s">
        <v>33</v>
      </c>
      <c r="AC9" s="57" t="s">
        <v>34</v>
      </c>
      <c r="AD9" s="57" t="s">
        <v>35</v>
      </c>
      <c r="AE9" s="57" t="s">
        <v>36</v>
      </c>
      <c r="AF9" s="57" t="s">
        <v>37</v>
      </c>
      <c r="AG9" s="57" t="s">
        <v>38</v>
      </c>
      <c r="AH9" s="57" t="s">
        <v>39</v>
      </c>
      <c r="AI9" s="57" t="s">
        <v>40</v>
      </c>
      <c r="AJ9" s="57" t="s">
        <v>41</v>
      </c>
      <c r="AK9" s="57" t="s">
        <v>42</v>
      </c>
      <c r="AL9" s="58" t="s">
        <v>43</v>
      </c>
    </row>
    <row r="10" spans="1:43" customHeight="1" ht="30">
      <c r="A10" s="109" t="s">
        <v>44</v>
      </c>
      <c r="B10" s="109" t="s">
        <v>45</v>
      </c>
      <c r="C10" s="105" t="s">
        <v>46</v>
      </c>
      <c r="D10" s="3" t="s">
        <v>47</v>
      </c>
      <c r="E10" s="101" t="s">
        <v>48</v>
      </c>
      <c r="F10" s="101"/>
      <c r="G10" s="101"/>
      <c r="H10" s="101"/>
      <c r="I10" s="101"/>
      <c r="J10" s="101"/>
      <c r="K10" s="101"/>
      <c r="L10" s="101" t="s">
        <v>49</v>
      </c>
      <c r="M10" s="101"/>
      <c r="N10" s="101"/>
      <c r="O10" s="101"/>
      <c r="P10" s="101"/>
      <c r="Q10" s="101"/>
      <c r="R10" s="101"/>
      <c r="S10" s="101" t="s">
        <v>50</v>
      </c>
      <c r="T10" s="101"/>
      <c r="U10" s="101"/>
      <c r="V10" s="101"/>
      <c r="W10" s="101"/>
      <c r="X10" s="101"/>
      <c r="Y10" s="101"/>
      <c r="Z10" s="101" t="s">
        <v>51</v>
      </c>
      <c r="AA10" s="101"/>
      <c r="AB10" s="101"/>
      <c r="AC10" s="101"/>
      <c r="AD10" s="101"/>
      <c r="AE10" s="101"/>
      <c r="AF10" s="101"/>
      <c r="AG10" s="109" t="s">
        <v>52</v>
      </c>
      <c r="AH10" s="114" t="s">
        <v>53</v>
      </c>
      <c r="AI10" s="114" t="s">
        <v>54</v>
      </c>
      <c r="AJ10" s="93" t="s">
        <v>55</v>
      </c>
      <c r="AK10" s="111" t="s">
        <v>56</v>
      </c>
      <c r="AL10" s="85" t="s">
        <v>57</v>
      </c>
      <c r="AN10" s="94"/>
    </row>
    <row r="11" spans="1:43" customHeight="1" ht="27.6">
      <c r="A11" s="89"/>
      <c r="B11" s="85"/>
      <c r="C11" s="106"/>
      <c r="D11" s="59" t="s">
        <v>58</v>
      </c>
      <c r="E11" s="3" t="s">
        <v>59</v>
      </c>
      <c r="F11" s="3" t="s">
        <v>60</v>
      </c>
      <c r="G11" s="3" t="s">
        <v>61</v>
      </c>
      <c r="H11" s="3" t="s">
        <v>62</v>
      </c>
      <c r="I11" s="3" t="s">
        <v>63</v>
      </c>
      <c r="J11" s="3" t="s">
        <v>64</v>
      </c>
      <c r="K11" s="3" t="s">
        <v>65</v>
      </c>
      <c r="L11" s="3" t="s">
        <v>59</v>
      </c>
      <c r="M11" s="3" t="s">
        <v>60</v>
      </c>
      <c r="N11" s="3" t="s">
        <v>61</v>
      </c>
      <c r="O11" s="3" t="s">
        <v>62</v>
      </c>
      <c r="P11" s="3" t="s">
        <v>63</v>
      </c>
      <c r="Q11" s="3" t="s">
        <v>64</v>
      </c>
      <c r="R11" s="3" t="s">
        <v>66</v>
      </c>
      <c r="S11" s="3" t="s">
        <v>59</v>
      </c>
      <c r="T11" s="3" t="s">
        <v>60</v>
      </c>
      <c r="U11" s="3" t="s">
        <v>61</v>
      </c>
      <c r="V11" s="3" t="s">
        <v>62</v>
      </c>
      <c r="W11" s="3" t="s">
        <v>63</v>
      </c>
      <c r="X11" s="3" t="s">
        <v>64</v>
      </c>
      <c r="Y11" s="3" t="s">
        <v>65</v>
      </c>
      <c r="Z11" s="3" t="s">
        <v>59</v>
      </c>
      <c r="AA11" s="3" t="s">
        <v>60</v>
      </c>
      <c r="AB11" s="3" t="s">
        <v>61</v>
      </c>
      <c r="AC11" s="3" t="s">
        <v>62</v>
      </c>
      <c r="AD11" s="3" t="s">
        <v>63</v>
      </c>
      <c r="AE11" s="3" t="s">
        <v>64</v>
      </c>
      <c r="AF11" s="3" t="s">
        <v>66</v>
      </c>
      <c r="AG11" s="85"/>
      <c r="AH11" s="85"/>
      <c r="AI11" s="114"/>
      <c r="AJ11" s="93"/>
      <c r="AK11" s="111"/>
      <c r="AL11" s="85"/>
      <c r="AN11" s="94"/>
    </row>
    <row r="12" spans="1:43" customHeight="1" ht="30">
      <c r="A12" s="89"/>
      <c r="B12" s="85"/>
      <c r="C12" s="106"/>
      <c r="D12" s="4" t="s">
        <v>67</v>
      </c>
      <c r="E12" s="4">
        <v>50</v>
      </c>
      <c r="F12" s="4">
        <v>50</v>
      </c>
      <c r="G12" s="4">
        <v>50</v>
      </c>
      <c r="H12" s="4">
        <v>50</v>
      </c>
      <c r="I12" s="4">
        <v>50</v>
      </c>
      <c r="J12" s="4">
        <f>SUM(E12+F12+G12+H12+I12)</f>
        <v>250</v>
      </c>
      <c r="K12" s="4">
        <f>SUM(J12/2.5*10%)</f>
        <v>10</v>
      </c>
      <c r="L12" s="4">
        <v>100</v>
      </c>
      <c r="M12" s="4">
        <v>100</v>
      </c>
      <c r="N12" s="4">
        <v>100</v>
      </c>
      <c r="O12" s="4">
        <v>100</v>
      </c>
      <c r="P12" s="4">
        <v>100</v>
      </c>
      <c r="Q12" s="4">
        <f>SUM(L12+M12+N12+O12+P12)</f>
        <v>500</v>
      </c>
      <c r="R12" s="4">
        <f>SUM(Q12/5*35%)</f>
        <v>35</v>
      </c>
      <c r="S12" s="4">
        <v>50</v>
      </c>
      <c r="T12" s="4">
        <v>50</v>
      </c>
      <c r="U12" s="4">
        <v>50</v>
      </c>
      <c r="V12" s="4">
        <v>50</v>
      </c>
      <c r="W12" s="4">
        <v>50</v>
      </c>
      <c r="X12" s="4">
        <f>SUM(S12+T12+U12+V12+W12)</f>
        <v>250</v>
      </c>
      <c r="Y12" s="4">
        <f>SUM(X12/2.5*10%)</f>
        <v>10</v>
      </c>
      <c r="Z12" s="4">
        <v>100</v>
      </c>
      <c r="AA12" s="4">
        <v>100</v>
      </c>
      <c r="AB12" s="4">
        <v>100</v>
      </c>
      <c r="AC12" s="4">
        <v>100</v>
      </c>
      <c r="AD12" s="4">
        <v>100</v>
      </c>
      <c r="AE12" s="4">
        <f>SUM(Z12+AA12+AB12+AC12+AD12)</f>
        <v>500</v>
      </c>
      <c r="AF12" s="4">
        <f>SUM(AE12/5*35%)</f>
        <v>35</v>
      </c>
      <c r="AG12" s="4">
        <f>SUM(J12+Q12+X12+AE12)</f>
        <v>1500</v>
      </c>
      <c r="AH12" s="4">
        <f>SUM(K12+R12+Y12+AF12)</f>
        <v>90</v>
      </c>
      <c r="AI12" s="60">
        <v>100</v>
      </c>
      <c r="AJ12" s="93"/>
      <c r="AK12" s="111"/>
      <c r="AL12" s="85"/>
      <c r="AN12" s="94"/>
    </row>
    <row r="13" spans="1:43" customHeight="1" ht="52.95">
      <c r="A13" s="6"/>
      <c r="B13" s="79"/>
      <c r="C13" s="104"/>
      <c r="D13" s="104"/>
      <c r="E13" s="67"/>
      <c r="F13" s="5"/>
      <c r="G13" s="5"/>
      <c r="H13" s="16"/>
      <c r="I13" s="16"/>
      <c r="J13" s="7"/>
      <c r="K13" s="3"/>
      <c r="L13" s="3"/>
      <c r="M13" s="5"/>
      <c r="N13" s="5"/>
      <c r="O13" s="16"/>
      <c r="P13" s="16"/>
      <c r="Q13" s="7"/>
      <c r="R13" s="3"/>
      <c r="S13" s="3"/>
      <c r="T13" s="5"/>
      <c r="U13" s="5"/>
      <c r="V13" s="16"/>
      <c r="W13" s="16"/>
      <c r="X13" s="7"/>
      <c r="Y13" s="3"/>
      <c r="Z13" s="3"/>
      <c r="AA13" s="5"/>
      <c r="AB13" s="5"/>
      <c r="AC13" s="16"/>
      <c r="AD13" s="16"/>
      <c r="AE13" s="7"/>
      <c r="AF13" s="3"/>
      <c r="AG13" s="3"/>
      <c r="AH13" s="3"/>
      <c r="AI13" s="5"/>
      <c r="AJ13" s="5"/>
      <c r="AK13" s="61"/>
      <c r="AL13" s="62"/>
    </row>
    <row r="14" spans="1:43" customHeight="1" ht="52.95">
      <c r="A14" s="8"/>
      <c r="B14" s="79"/>
      <c r="C14" s="104"/>
      <c r="D14" s="104"/>
      <c r="E14" s="67"/>
      <c r="F14" s="5"/>
      <c r="G14" s="5"/>
      <c r="H14" s="16"/>
      <c r="I14" s="16"/>
      <c r="J14" s="7"/>
      <c r="K14" s="3"/>
      <c r="L14" s="3"/>
      <c r="M14" s="5"/>
      <c r="N14" s="5"/>
      <c r="O14" s="16"/>
      <c r="P14" s="16"/>
      <c r="Q14" s="7"/>
      <c r="R14" s="3"/>
      <c r="S14" s="3"/>
      <c r="T14" s="5"/>
      <c r="U14" s="5"/>
      <c r="V14" s="16"/>
      <c r="W14" s="16"/>
      <c r="X14" s="7"/>
      <c r="Y14" s="3"/>
      <c r="Z14" s="3"/>
      <c r="AA14" s="5"/>
      <c r="AB14" s="5"/>
      <c r="AC14" s="16"/>
      <c r="AD14" s="16"/>
      <c r="AE14" s="7"/>
      <c r="AF14" s="3"/>
      <c r="AG14" s="3"/>
      <c r="AH14" s="3"/>
      <c r="AI14" s="5"/>
      <c r="AJ14" s="5"/>
      <c r="AK14" s="61"/>
      <c r="AL14" s="63"/>
    </row>
    <row r="15" spans="1:43" customHeight="1" ht="52.95">
      <c r="A15" s="8"/>
      <c r="B15" s="79"/>
      <c r="C15" s="104"/>
      <c r="D15" s="104"/>
      <c r="E15" s="67"/>
      <c r="F15" s="5"/>
      <c r="G15" s="5"/>
      <c r="H15" s="16"/>
      <c r="I15" s="16"/>
      <c r="J15" s="7"/>
      <c r="K15" s="3"/>
      <c r="L15" s="3"/>
      <c r="M15" s="5"/>
      <c r="N15" s="5"/>
      <c r="O15" s="16"/>
      <c r="P15" s="16"/>
      <c r="Q15" s="7"/>
      <c r="R15" s="3"/>
      <c r="S15" s="3"/>
      <c r="T15" s="5"/>
      <c r="U15" s="5"/>
      <c r="V15" s="16"/>
      <c r="W15" s="16"/>
      <c r="X15" s="7"/>
      <c r="Y15" s="3"/>
      <c r="Z15" s="3"/>
      <c r="AA15" s="5"/>
      <c r="AB15" s="5"/>
      <c r="AC15" s="16"/>
      <c r="AD15" s="16"/>
      <c r="AE15" s="7"/>
      <c r="AF15" s="3"/>
      <c r="AG15" s="3"/>
      <c r="AH15" s="3"/>
      <c r="AI15" s="5"/>
      <c r="AJ15" s="5"/>
      <c r="AK15" s="61"/>
      <c r="AL15" s="63"/>
    </row>
    <row r="16" spans="1:43" customHeight="1" ht="52.95">
      <c r="A16" s="8"/>
      <c r="B16" s="79"/>
      <c r="C16" s="104"/>
      <c r="D16" s="104"/>
      <c r="E16" s="10"/>
      <c r="F16" s="10"/>
      <c r="G16" s="10"/>
      <c r="H16" s="11"/>
      <c r="I16" s="11"/>
      <c r="J16" s="9"/>
      <c r="K16" s="9"/>
      <c r="L16" s="10"/>
      <c r="M16" s="10"/>
      <c r="N16" s="10"/>
      <c r="O16" s="11"/>
      <c r="P16" s="9"/>
      <c r="Q16" s="10"/>
      <c r="R16" s="10"/>
      <c r="S16" s="10"/>
      <c r="T16" s="10"/>
      <c r="U16" s="11"/>
      <c r="V16" s="9"/>
      <c r="W16" s="10"/>
      <c r="X16" s="10"/>
      <c r="Y16" s="10"/>
      <c r="Z16" s="10"/>
      <c r="AA16" s="11"/>
      <c r="AB16" s="9"/>
      <c r="AC16" s="10"/>
      <c r="AD16" s="10"/>
      <c r="AE16" s="10"/>
      <c r="AF16" s="11"/>
      <c r="AG16" s="9"/>
      <c r="AH16" s="10"/>
      <c r="AI16" s="10"/>
      <c r="AJ16" s="10"/>
      <c r="AK16" s="12"/>
      <c r="AL16" s="13"/>
    </row>
    <row r="17" spans="1:43" customHeight="1" ht="52.95">
      <c r="A17" s="8"/>
      <c r="B17" s="79"/>
      <c r="C17" s="104"/>
      <c r="D17" s="104"/>
      <c r="E17" s="10"/>
      <c r="F17" s="10"/>
      <c r="G17" s="10"/>
      <c r="H17" s="14"/>
      <c r="I17" s="14"/>
      <c r="J17" s="9"/>
      <c r="K17" s="9"/>
      <c r="L17" s="10"/>
      <c r="M17" s="10"/>
      <c r="N17" s="10"/>
      <c r="O17" s="14"/>
      <c r="P17" s="9"/>
      <c r="Q17" s="10"/>
      <c r="R17" s="10"/>
      <c r="S17" s="10"/>
      <c r="T17" s="10"/>
      <c r="U17" s="14"/>
      <c r="V17" s="9"/>
      <c r="W17" s="10"/>
      <c r="X17" s="10"/>
      <c r="Y17" s="10"/>
      <c r="Z17" s="10"/>
      <c r="AA17" s="14"/>
      <c r="AB17" s="9"/>
      <c r="AC17" s="10"/>
      <c r="AD17" s="10"/>
      <c r="AE17" s="10"/>
      <c r="AF17" s="14"/>
      <c r="AG17" s="9"/>
      <c r="AH17" s="10"/>
      <c r="AI17" s="10"/>
      <c r="AJ17" s="10"/>
      <c r="AK17" s="64"/>
      <c r="AL17" s="15"/>
    </row>
    <row r="18" spans="1:43" customHeight="1" ht="52.95">
      <c r="A18" s="6"/>
      <c r="B18" s="79"/>
      <c r="C18" s="104"/>
      <c r="D18" s="104"/>
      <c r="E18" s="5"/>
      <c r="F18" s="5"/>
      <c r="G18" s="5"/>
      <c r="H18" s="16"/>
      <c r="I18" s="16"/>
      <c r="J18" s="7"/>
      <c r="K18" s="7"/>
      <c r="L18" s="5"/>
      <c r="M18" s="5"/>
      <c r="N18" s="5"/>
      <c r="O18" s="16"/>
      <c r="P18" s="7"/>
      <c r="Q18" s="5"/>
      <c r="R18" s="5"/>
      <c r="S18" s="5"/>
      <c r="T18" s="5"/>
      <c r="U18" s="16"/>
      <c r="V18" s="7"/>
      <c r="W18" s="5"/>
      <c r="X18" s="5"/>
      <c r="Y18" s="5"/>
      <c r="Z18" s="5"/>
      <c r="AA18" s="16"/>
      <c r="AB18" s="7"/>
      <c r="AC18" s="5"/>
      <c r="AD18" s="5"/>
      <c r="AE18" s="5"/>
      <c r="AF18" s="16"/>
      <c r="AG18" s="7"/>
      <c r="AH18" s="5"/>
      <c r="AI18" s="5"/>
      <c r="AJ18" s="5"/>
      <c r="AK18" s="64"/>
      <c r="AL18" s="13"/>
    </row>
    <row r="19" spans="1:43" customHeight="1" ht="52.95">
      <c r="A19" s="8"/>
      <c r="B19" s="79"/>
      <c r="C19" s="104"/>
      <c r="D19" s="104"/>
      <c r="E19" s="10"/>
      <c r="F19" s="10"/>
      <c r="G19" s="10"/>
      <c r="H19" s="11"/>
      <c r="I19" s="11"/>
      <c r="J19" s="9"/>
      <c r="K19" s="9"/>
      <c r="L19" s="10"/>
      <c r="M19" s="10"/>
      <c r="N19" s="10"/>
      <c r="O19" s="11"/>
      <c r="P19" s="9"/>
      <c r="Q19" s="10"/>
      <c r="R19" s="10"/>
      <c r="S19" s="10"/>
      <c r="T19" s="10"/>
      <c r="U19" s="11"/>
      <c r="V19" s="9"/>
      <c r="W19" s="10"/>
      <c r="X19" s="10"/>
      <c r="Y19" s="10"/>
      <c r="Z19" s="10"/>
      <c r="AA19" s="11"/>
      <c r="AB19" s="9"/>
      <c r="AC19" s="10"/>
      <c r="AD19" s="10"/>
      <c r="AE19" s="10"/>
      <c r="AF19" s="11"/>
      <c r="AG19" s="9"/>
      <c r="AH19" s="10"/>
      <c r="AI19" s="10"/>
      <c r="AJ19" s="10"/>
      <c r="AK19" s="64"/>
      <c r="AL19" s="13"/>
    </row>
    <row r="20" spans="1:43" customHeight="1" ht="52.95" s="18" customFormat="1">
      <c r="A20" s="8"/>
      <c r="B20" s="79"/>
      <c r="C20" s="104"/>
      <c r="D20" s="104"/>
      <c r="E20" s="10"/>
      <c r="F20" s="10"/>
      <c r="G20" s="10"/>
      <c r="H20" s="11"/>
      <c r="I20" s="11"/>
      <c r="J20" s="9"/>
      <c r="K20" s="9"/>
      <c r="L20" s="10"/>
      <c r="M20" s="10"/>
      <c r="N20" s="10"/>
      <c r="O20" s="11"/>
      <c r="P20" s="9"/>
      <c r="Q20" s="10"/>
      <c r="R20" s="10"/>
      <c r="S20" s="10"/>
      <c r="T20" s="10"/>
      <c r="U20" s="11"/>
      <c r="V20" s="9"/>
      <c r="W20" s="10"/>
      <c r="X20" s="10"/>
      <c r="Y20" s="10"/>
      <c r="Z20" s="10"/>
      <c r="AA20" s="11"/>
      <c r="AB20" s="9"/>
      <c r="AC20" s="10"/>
      <c r="AD20" s="10"/>
      <c r="AE20" s="10"/>
      <c r="AF20" s="11"/>
      <c r="AG20" s="9"/>
      <c r="AH20" s="10"/>
      <c r="AI20" s="10"/>
      <c r="AJ20" s="10"/>
      <c r="AK20" s="12"/>
      <c r="AL20" s="13"/>
    </row>
    <row r="21" spans="1:43" customHeight="1" ht="52.95">
      <c r="A21" s="8"/>
      <c r="B21" s="79"/>
      <c r="C21" s="104"/>
      <c r="D21" s="104"/>
      <c r="E21" s="10"/>
      <c r="F21" s="10"/>
      <c r="G21" s="10"/>
      <c r="H21" s="11"/>
      <c r="I21" s="11"/>
      <c r="J21" s="9"/>
      <c r="K21" s="9"/>
      <c r="L21" s="10"/>
      <c r="M21" s="10"/>
      <c r="N21" s="10"/>
      <c r="O21" s="11"/>
      <c r="P21" s="9"/>
      <c r="Q21" s="10"/>
      <c r="R21" s="10"/>
      <c r="S21" s="10"/>
      <c r="T21" s="10"/>
      <c r="U21" s="11"/>
      <c r="V21" s="9"/>
      <c r="W21" s="10"/>
      <c r="X21" s="10"/>
      <c r="Y21" s="10"/>
      <c r="Z21" s="10"/>
      <c r="AA21" s="11"/>
      <c r="AB21" s="9"/>
      <c r="AC21" s="10"/>
      <c r="AD21" s="10"/>
      <c r="AE21" s="10"/>
      <c r="AF21" s="11"/>
      <c r="AG21" s="9"/>
      <c r="AH21" s="10"/>
      <c r="AI21" s="10"/>
      <c r="AJ21" s="10"/>
      <c r="AK21" s="12"/>
      <c r="AL21" s="13"/>
    </row>
    <row r="22" spans="1:43" customHeight="1" ht="52.95">
      <c r="A22" s="19"/>
      <c r="B22" s="79"/>
      <c r="C22" s="104"/>
      <c r="D22" s="104"/>
      <c r="E22" s="10"/>
      <c r="F22" s="10"/>
      <c r="G22" s="10"/>
      <c r="H22" s="14"/>
      <c r="I22" s="14"/>
      <c r="J22" s="9"/>
      <c r="K22" s="9"/>
      <c r="L22" s="10"/>
      <c r="M22" s="10"/>
      <c r="N22" s="10"/>
      <c r="O22" s="14"/>
      <c r="P22" s="9"/>
      <c r="Q22" s="10"/>
      <c r="R22" s="10"/>
      <c r="S22" s="10"/>
      <c r="T22" s="10"/>
      <c r="U22" s="14"/>
      <c r="V22" s="9"/>
      <c r="W22" s="10"/>
      <c r="X22" s="10"/>
      <c r="Y22" s="10"/>
      <c r="Z22" s="10"/>
      <c r="AA22" s="14"/>
      <c r="AB22" s="9"/>
      <c r="AC22" s="10"/>
      <c r="AD22" s="10"/>
      <c r="AE22" s="10"/>
      <c r="AF22" s="14"/>
      <c r="AG22" s="9"/>
      <c r="AH22" s="10"/>
      <c r="AI22" s="10"/>
      <c r="AJ22" s="10"/>
      <c r="AK22" s="12"/>
      <c r="AL22" s="15"/>
    </row>
    <row r="23" spans="1:43" customHeight="1" ht="52.95">
      <c r="A23" s="20"/>
      <c r="B23" s="79"/>
      <c r="C23" s="104"/>
      <c r="D23" s="104"/>
      <c r="E23" s="5"/>
      <c r="F23" s="5"/>
      <c r="G23" s="5"/>
      <c r="H23" s="16"/>
      <c r="I23" s="16"/>
      <c r="J23" s="7"/>
      <c r="K23" s="7"/>
      <c r="L23" s="5"/>
      <c r="M23" s="5"/>
      <c r="N23" s="5"/>
      <c r="O23" s="16"/>
      <c r="P23" s="7"/>
      <c r="Q23" s="5"/>
      <c r="R23" s="5"/>
      <c r="S23" s="5"/>
      <c r="T23" s="5"/>
      <c r="U23" s="16"/>
      <c r="V23" s="7"/>
      <c r="W23" s="5"/>
      <c r="X23" s="5"/>
      <c r="Y23" s="5"/>
      <c r="Z23" s="5"/>
      <c r="AA23" s="16"/>
      <c r="AB23" s="7"/>
      <c r="AC23" s="5"/>
      <c r="AD23" s="5"/>
      <c r="AE23" s="5"/>
      <c r="AF23" s="16"/>
      <c r="AG23" s="7"/>
      <c r="AH23" s="5"/>
      <c r="AI23" s="5"/>
      <c r="AJ23" s="5"/>
      <c r="AK23" s="17"/>
      <c r="AL23" s="13"/>
    </row>
    <row r="24" spans="1:43" customHeight="1" ht="52.95">
      <c r="A24" s="19"/>
      <c r="B24" s="79"/>
      <c r="C24" s="104"/>
      <c r="D24" s="104"/>
      <c r="E24" s="69"/>
      <c r="F24" s="69"/>
      <c r="G24" s="69"/>
      <c r="H24" s="70"/>
      <c r="I24" s="70"/>
      <c r="J24" s="9"/>
      <c r="K24" s="9"/>
      <c r="L24" s="10"/>
      <c r="M24" s="10"/>
      <c r="N24" s="10"/>
      <c r="O24" s="11"/>
      <c r="P24" s="9"/>
      <c r="Q24" s="10"/>
      <c r="R24" s="10"/>
      <c r="S24" s="10"/>
      <c r="T24" s="10"/>
      <c r="U24" s="11"/>
      <c r="V24" s="9"/>
      <c r="W24" s="10"/>
      <c r="X24" s="10"/>
      <c r="Y24" s="10"/>
      <c r="Z24" s="10"/>
      <c r="AA24" s="11"/>
      <c r="AB24" s="9"/>
      <c r="AC24" s="10"/>
      <c r="AD24" s="10"/>
      <c r="AE24" s="10"/>
      <c r="AF24" s="11"/>
      <c r="AG24" s="9"/>
      <c r="AH24" s="10"/>
      <c r="AI24" s="10"/>
      <c r="AJ24" s="10"/>
      <c r="AK24" s="12"/>
      <c r="AL24" s="13"/>
    </row>
    <row r="25" spans="1:43" customHeight="1" ht="52.95">
      <c r="A25" s="19"/>
      <c r="B25" s="78"/>
      <c r="C25" s="103"/>
      <c r="D25" s="103"/>
      <c r="E25" s="80"/>
      <c r="F25" s="80"/>
      <c r="G25" s="80"/>
      <c r="H25" s="80"/>
      <c r="I25" s="80"/>
      <c r="J25" s="10"/>
      <c r="K25" s="9"/>
      <c r="L25" s="10"/>
      <c r="M25" s="10"/>
      <c r="N25" s="10"/>
      <c r="O25" s="11"/>
      <c r="P25" s="9"/>
      <c r="Q25" s="10"/>
      <c r="R25" s="10"/>
      <c r="S25" s="10"/>
      <c r="T25" s="10"/>
      <c r="U25" s="11"/>
      <c r="V25" s="9"/>
      <c r="W25" s="10"/>
      <c r="X25" s="10"/>
      <c r="Y25" s="10"/>
      <c r="Z25" s="10">
        <v>19</v>
      </c>
      <c r="AA25" s="10">
        <v>45</v>
      </c>
      <c r="AB25" s="10">
        <v>37</v>
      </c>
      <c r="AC25" s="9">
        <v>43</v>
      </c>
      <c r="AD25" s="9">
        <v>47</v>
      </c>
      <c r="AE25" s="10"/>
      <c r="AF25" s="11"/>
      <c r="AG25" s="9"/>
      <c r="AH25" s="10"/>
      <c r="AI25" s="10"/>
      <c r="AJ25" s="10"/>
      <c r="AK25" s="12"/>
      <c r="AL25" s="13"/>
    </row>
    <row r="26" spans="1:43" customHeight="1" ht="52.95">
      <c r="A26" s="19"/>
      <c r="B26" s="78"/>
      <c r="C26" s="103"/>
      <c r="D26" s="103"/>
      <c r="E26" s="80"/>
      <c r="F26" s="80"/>
      <c r="G26" s="80"/>
      <c r="H26" s="80"/>
      <c r="I26" s="80"/>
      <c r="J26" s="10"/>
      <c r="K26" s="9"/>
      <c r="L26" s="10"/>
      <c r="M26" s="10"/>
      <c r="N26" s="10"/>
      <c r="O26" s="11"/>
      <c r="P26" s="9"/>
      <c r="Q26" s="10"/>
      <c r="R26" s="10"/>
      <c r="S26" s="10"/>
      <c r="T26" s="10"/>
      <c r="U26" s="11"/>
      <c r="V26" s="9"/>
      <c r="W26" s="10"/>
      <c r="X26" s="10"/>
      <c r="Y26" s="10"/>
      <c r="Z26" s="10">
        <v>40</v>
      </c>
      <c r="AA26" s="10">
        <v>22</v>
      </c>
      <c r="AB26" s="10">
        <v>12</v>
      </c>
      <c r="AC26" s="9">
        <v>34</v>
      </c>
      <c r="AD26" s="9">
        <v>40</v>
      </c>
      <c r="AE26" s="10"/>
      <c r="AF26" s="11"/>
      <c r="AG26" s="9"/>
      <c r="AH26" s="10"/>
      <c r="AI26" s="10"/>
      <c r="AJ26" s="10"/>
      <c r="AK26" s="12"/>
      <c r="AL26" s="13"/>
    </row>
    <row r="27" spans="1:43" customHeight="1" ht="52.95">
      <c r="A27" s="19"/>
      <c r="B27" s="78"/>
      <c r="C27" s="103"/>
      <c r="D27" s="103"/>
      <c r="E27" s="80"/>
      <c r="F27" s="80"/>
      <c r="G27" s="80"/>
      <c r="H27" s="80"/>
      <c r="I27" s="80"/>
      <c r="J27" s="10"/>
      <c r="K27" s="9"/>
      <c r="L27" s="10"/>
      <c r="M27" s="10"/>
      <c r="N27" s="10"/>
      <c r="O27" s="14"/>
      <c r="P27" s="9"/>
      <c r="Q27" s="10"/>
      <c r="R27" s="10"/>
      <c r="S27" s="10"/>
      <c r="T27" s="10"/>
      <c r="U27" s="14"/>
      <c r="V27" s="9"/>
      <c r="W27" s="10"/>
      <c r="X27" s="10"/>
      <c r="Y27" s="10"/>
      <c r="Z27" s="10">
        <v>23</v>
      </c>
      <c r="AA27" s="10">
        <v>34</v>
      </c>
      <c r="AB27" s="10">
        <v>28</v>
      </c>
      <c r="AC27" s="83">
        <v>46</v>
      </c>
      <c r="AD27" s="83">
        <v>46</v>
      </c>
      <c r="AE27" s="10"/>
      <c r="AF27" s="14"/>
      <c r="AG27" s="9"/>
      <c r="AH27" s="10"/>
      <c r="AI27" s="10"/>
      <c r="AJ27" s="10"/>
      <c r="AK27" s="12"/>
      <c r="AL27" s="15"/>
    </row>
    <row r="28" spans="1:43" customHeight="1" ht="52.95">
      <c r="A28" s="20"/>
      <c r="B28" s="78"/>
      <c r="C28" s="103"/>
      <c r="D28" s="103"/>
      <c r="E28" s="80"/>
      <c r="F28" s="80"/>
      <c r="G28" s="80"/>
      <c r="H28" s="80"/>
      <c r="I28" s="80"/>
      <c r="J28" s="5"/>
      <c r="K28" s="7"/>
      <c r="L28" s="5"/>
      <c r="M28" s="5"/>
      <c r="N28" s="5"/>
      <c r="O28" s="16"/>
      <c r="P28" s="7"/>
      <c r="Q28" s="5"/>
      <c r="R28" s="5"/>
      <c r="S28" s="5"/>
      <c r="T28" s="5"/>
      <c r="U28" s="16"/>
      <c r="V28" s="7"/>
      <c r="W28" s="5"/>
      <c r="X28" s="5"/>
      <c r="Y28" s="5"/>
      <c r="Z28" s="5">
        <v>74</v>
      </c>
      <c r="AA28" s="5">
        <v>64</v>
      </c>
      <c r="AB28" s="5">
        <v>76</v>
      </c>
      <c r="AC28" s="7">
        <v>73</v>
      </c>
      <c r="AD28" s="7">
        <v>51</v>
      </c>
      <c r="AE28" s="5"/>
      <c r="AF28" s="16"/>
      <c r="AG28" s="7"/>
      <c r="AH28" s="5"/>
      <c r="AI28" s="5"/>
      <c r="AJ28" s="5"/>
      <c r="AK28" s="17"/>
      <c r="AL28" s="13"/>
    </row>
    <row r="29" spans="1:43" customHeight="1" ht="52.95">
      <c r="A29" s="19"/>
      <c r="B29" s="78"/>
      <c r="C29" s="103"/>
      <c r="D29" s="103"/>
      <c r="E29" s="80"/>
      <c r="F29" s="80"/>
      <c r="G29" s="80"/>
      <c r="H29" s="80"/>
      <c r="I29" s="80"/>
      <c r="J29" s="10"/>
      <c r="K29" s="9"/>
      <c r="L29" s="10"/>
      <c r="M29" s="10"/>
      <c r="N29" s="10"/>
      <c r="O29" s="11"/>
      <c r="P29" s="9"/>
      <c r="Q29" s="10"/>
      <c r="R29" s="10"/>
      <c r="S29" s="10"/>
      <c r="T29" s="10"/>
      <c r="U29" s="11"/>
      <c r="V29" s="9"/>
      <c r="W29" s="10"/>
      <c r="X29" s="10"/>
      <c r="Y29" s="10"/>
      <c r="Z29" s="10"/>
      <c r="AA29" s="10"/>
      <c r="AB29" s="10"/>
      <c r="AC29" s="9"/>
      <c r="AD29" s="9"/>
      <c r="AE29" s="10"/>
      <c r="AF29" s="11"/>
      <c r="AG29" s="9"/>
      <c r="AH29" s="10"/>
      <c r="AI29" s="10"/>
      <c r="AJ29" s="10"/>
      <c r="AK29" s="12"/>
      <c r="AL29" s="13"/>
    </row>
    <row r="30" spans="1:43" customHeight="1" ht="52.95">
      <c r="A30" s="19"/>
      <c r="B30" s="78"/>
      <c r="C30" s="103"/>
      <c r="D30" s="103"/>
      <c r="E30" s="80"/>
      <c r="F30" s="80"/>
      <c r="G30" s="80"/>
      <c r="H30" s="80"/>
      <c r="I30" s="80"/>
      <c r="J30" s="10"/>
      <c r="K30" s="9"/>
      <c r="L30" s="10"/>
      <c r="M30" s="10"/>
      <c r="N30" s="10"/>
      <c r="O30" s="11"/>
      <c r="P30" s="9"/>
      <c r="Q30" s="10"/>
      <c r="R30" s="10"/>
      <c r="S30" s="10"/>
      <c r="T30" s="10"/>
      <c r="U30" s="11"/>
      <c r="V30" s="9"/>
      <c r="W30" s="10"/>
      <c r="X30" s="10"/>
      <c r="Y30" s="10"/>
      <c r="Z30" s="10">
        <v>37</v>
      </c>
      <c r="AA30" s="10">
        <v>39</v>
      </c>
      <c r="AB30" s="10">
        <v>34</v>
      </c>
      <c r="AC30" s="9">
        <v>44</v>
      </c>
      <c r="AD30" s="9">
        <v>49</v>
      </c>
      <c r="AE30" s="10"/>
      <c r="AF30" s="11"/>
      <c r="AG30" s="9"/>
      <c r="AH30" s="10"/>
      <c r="AI30" s="10"/>
      <c r="AJ30" s="10"/>
      <c r="AK30" s="12"/>
      <c r="AL30" s="13"/>
    </row>
    <row r="31" spans="1:43" customHeight="1" ht="52.95">
      <c r="A31" s="19"/>
      <c r="B31" s="78"/>
      <c r="C31" s="103"/>
      <c r="D31" s="103"/>
      <c r="E31" s="80"/>
      <c r="F31" s="80"/>
      <c r="G31" s="80"/>
      <c r="H31" s="80"/>
      <c r="I31" s="80"/>
      <c r="J31" s="10"/>
      <c r="K31" s="9"/>
      <c r="L31" s="10"/>
      <c r="M31" s="10"/>
      <c r="N31" s="10"/>
      <c r="O31" s="11"/>
      <c r="P31" s="9"/>
      <c r="Q31" s="10"/>
      <c r="R31" s="10"/>
      <c r="S31" s="10"/>
      <c r="T31" s="10"/>
      <c r="U31" s="11"/>
      <c r="V31" s="9"/>
      <c r="W31" s="10"/>
      <c r="X31" s="10"/>
      <c r="Y31" s="10"/>
      <c r="Z31" s="10">
        <v>18</v>
      </c>
      <c r="AA31" s="10">
        <v>35</v>
      </c>
      <c r="AB31" s="10">
        <v>36</v>
      </c>
      <c r="AC31" s="9">
        <v>35</v>
      </c>
      <c r="AD31" s="9">
        <v>47</v>
      </c>
      <c r="AE31" s="10"/>
      <c r="AF31" s="11"/>
      <c r="AG31" s="9"/>
      <c r="AH31" s="10"/>
      <c r="AI31" s="10"/>
      <c r="AJ31" s="10"/>
      <c r="AK31" s="12"/>
      <c r="AL31" s="13"/>
    </row>
    <row r="32" spans="1:43" customHeight="1" ht="52.95">
      <c r="A32" s="19"/>
      <c r="B32" s="78"/>
      <c r="C32" s="103"/>
      <c r="D32" s="103"/>
      <c r="E32" s="80"/>
      <c r="F32" s="80"/>
      <c r="G32" s="80"/>
      <c r="H32" s="80"/>
      <c r="I32" s="80"/>
      <c r="J32" s="10"/>
      <c r="K32" s="9"/>
      <c r="L32" s="10"/>
      <c r="M32" s="10"/>
      <c r="N32" s="10"/>
      <c r="O32" s="14"/>
      <c r="P32" s="9"/>
      <c r="Q32" s="10"/>
      <c r="R32" s="10"/>
      <c r="S32" s="10"/>
      <c r="T32" s="10"/>
      <c r="U32" s="14"/>
      <c r="V32" s="9"/>
      <c r="W32" s="10"/>
      <c r="X32" s="10"/>
      <c r="Y32" s="10"/>
      <c r="Z32" s="10">
        <v>72</v>
      </c>
      <c r="AA32" s="10">
        <v>40</v>
      </c>
      <c r="AB32" s="10">
        <v>52</v>
      </c>
      <c r="AC32" s="83">
        <v>63</v>
      </c>
      <c r="AD32" s="83">
        <v>56</v>
      </c>
      <c r="AE32" s="10"/>
      <c r="AF32" s="14"/>
      <c r="AG32" s="9"/>
      <c r="AH32" s="10"/>
      <c r="AI32" s="10"/>
      <c r="AJ32" s="10"/>
      <c r="AK32" s="12"/>
      <c r="AL32" s="15"/>
    </row>
    <row r="33" spans="1:43" customHeight="1" ht="52.95">
      <c r="A33" s="20"/>
      <c r="B33" s="78"/>
      <c r="C33" s="103"/>
      <c r="D33" s="103"/>
      <c r="E33" s="80"/>
      <c r="F33" s="80"/>
      <c r="G33" s="80"/>
      <c r="H33" s="80"/>
      <c r="I33" s="80"/>
      <c r="J33" s="5"/>
      <c r="K33" s="7"/>
      <c r="L33" s="5"/>
      <c r="M33" s="5"/>
      <c r="N33" s="5"/>
      <c r="O33" s="16"/>
      <c r="P33" s="7"/>
      <c r="Q33" s="5"/>
      <c r="R33" s="5"/>
      <c r="S33" s="5"/>
      <c r="T33" s="5"/>
      <c r="U33" s="16"/>
      <c r="V33" s="7"/>
      <c r="W33" s="5"/>
      <c r="X33" s="5"/>
      <c r="Y33" s="5"/>
      <c r="Z33" s="5">
        <v>43</v>
      </c>
      <c r="AA33" s="5">
        <v>36</v>
      </c>
      <c r="AB33" s="5">
        <v>20</v>
      </c>
      <c r="AC33" s="7">
        <v>70</v>
      </c>
      <c r="AD33" s="7">
        <v>39</v>
      </c>
      <c r="AE33" s="5"/>
      <c r="AF33" s="16"/>
      <c r="AG33" s="7"/>
      <c r="AH33" s="5"/>
      <c r="AI33" s="5"/>
      <c r="AJ33" s="5"/>
      <c r="AK33" s="17"/>
      <c r="AL33" s="13"/>
    </row>
    <row r="34" spans="1:43" customHeight="1" ht="52.95">
      <c r="A34" s="19"/>
      <c r="B34" s="78"/>
      <c r="C34" s="103"/>
      <c r="D34" s="103"/>
      <c r="E34" s="80"/>
      <c r="F34" s="80"/>
      <c r="G34" s="80"/>
      <c r="H34" s="80"/>
      <c r="I34" s="80"/>
      <c r="J34" s="10"/>
      <c r="K34" s="9"/>
      <c r="L34" s="10"/>
      <c r="M34" s="10"/>
      <c r="N34" s="10"/>
      <c r="O34" s="11"/>
      <c r="P34" s="9"/>
      <c r="Q34" s="10"/>
      <c r="R34" s="10"/>
      <c r="S34" s="10"/>
      <c r="T34" s="10"/>
      <c r="U34" s="11"/>
      <c r="V34" s="9"/>
      <c r="W34" s="10"/>
      <c r="X34" s="10"/>
      <c r="Y34" s="10"/>
      <c r="Z34" s="10">
        <v>21</v>
      </c>
      <c r="AA34" s="10">
        <v>22</v>
      </c>
      <c r="AB34" s="10">
        <v>25</v>
      </c>
      <c r="AC34" s="9">
        <v>50</v>
      </c>
      <c r="AD34" s="9">
        <v>46</v>
      </c>
      <c r="AE34" s="10"/>
      <c r="AF34" s="11"/>
      <c r="AG34" s="9"/>
      <c r="AH34" s="10"/>
      <c r="AI34" s="10"/>
      <c r="AJ34" s="10"/>
      <c r="AK34" s="12"/>
      <c r="AL34" s="13"/>
    </row>
    <row r="35" spans="1:43" customHeight="1" ht="52.95">
      <c r="A35" s="68"/>
      <c r="B35" s="78"/>
      <c r="C35" s="103"/>
      <c r="D35" s="103"/>
      <c r="E35" s="80"/>
      <c r="F35" s="80"/>
      <c r="G35" s="80"/>
      <c r="H35" s="80"/>
      <c r="I35" s="80"/>
      <c r="J35" s="69"/>
      <c r="K35" s="71"/>
      <c r="L35" s="69"/>
      <c r="M35" s="69"/>
      <c r="N35" s="69"/>
      <c r="O35" s="70"/>
      <c r="P35" s="71"/>
      <c r="Q35" s="69"/>
      <c r="R35" s="69"/>
      <c r="S35" s="69"/>
      <c r="T35" s="69"/>
      <c r="U35" s="70"/>
      <c r="V35" s="71"/>
      <c r="W35" s="69"/>
      <c r="X35" s="69"/>
      <c r="Y35" s="69"/>
      <c r="Z35" s="69">
        <v>92</v>
      </c>
      <c r="AA35" s="69">
        <v>85</v>
      </c>
      <c r="AB35" s="69">
        <v>71</v>
      </c>
      <c r="AC35" s="71">
        <v>83</v>
      </c>
      <c r="AD35" s="71">
        <v>85</v>
      </c>
      <c r="AE35" s="69"/>
      <c r="AF35" s="70"/>
      <c r="AG35" s="71"/>
      <c r="AH35" s="69"/>
      <c r="AI35" s="69"/>
      <c r="AJ35" s="69"/>
      <c r="AK35" s="72"/>
      <c r="AL35" s="73"/>
    </row>
    <row r="36" spans="1:43" customHeight="1" ht="25.05">
      <c r="A36" s="68"/>
      <c r="B36" s="78"/>
      <c r="C36" s="103"/>
      <c r="D36" s="103"/>
      <c r="E36" s="80"/>
      <c r="F36" s="80"/>
      <c r="G36" s="80"/>
      <c r="H36" s="80"/>
      <c r="I36" s="80"/>
      <c r="J36" s="77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81">
        <v>31</v>
      </c>
      <c r="AA36" s="82">
        <v>34</v>
      </c>
      <c r="AB36" s="82">
        <v>31</v>
      </c>
      <c r="AC36" s="82">
        <v>42</v>
      </c>
      <c r="AD36" s="82">
        <v>51</v>
      </c>
      <c r="AE36" s="74"/>
      <c r="AF36" s="74"/>
      <c r="AG36" s="74"/>
      <c r="AH36" s="74"/>
      <c r="AI36" s="74"/>
      <c r="AJ36" s="74"/>
      <c r="AK36" s="75"/>
      <c r="AL36" s="76"/>
    </row>
    <row r="37" spans="1:43" customHeight="1" ht="25.05">
      <c r="A37" s="21"/>
      <c r="B37" s="22" t="s">
        <v>68</v>
      </c>
      <c r="C37" s="24"/>
      <c r="D37" s="25"/>
      <c r="J37" s="26"/>
      <c r="K37" s="26"/>
      <c r="M37" s="27"/>
      <c r="N37" s="28"/>
      <c r="O37" s="28"/>
      <c r="P37" s="29"/>
      <c r="Q37" s="30"/>
      <c r="R37" s="30"/>
      <c r="AL37" s="31"/>
    </row>
    <row r="38" spans="1:43" customHeight="1" ht="25.05">
      <c r="A38" s="32"/>
      <c r="B38" s="23"/>
      <c r="C38" s="91" t="s">
        <v>69</v>
      </c>
      <c r="D38" s="91"/>
      <c r="E38" s="91"/>
      <c r="F38" s="91"/>
      <c r="J38" s="26"/>
      <c r="K38" s="26"/>
      <c r="O38" s="28"/>
      <c r="P38" s="34"/>
      <c r="Q38" s="92" t="s">
        <v>70</v>
      </c>
      <c r="R38" s="92"/>
      <c r="S38" s="92"/>
      <c r="T38" s="92"/>
      <c r="U38" s="92"/>
      <c r="AH38" s="65" t="s">
        <v>71</v>
      </c>
      <c r="AL38" s="31"/>
    </row>
    <row r="39" spans="1:43" customHeight="1" ht="25.05">
      <c r="A39" s="32"/>
      <c r="B39" s="23"/>
      <c r="C39" s="91" t="s">
        <v>72</v>
      </c>
      <c r="D39" s="91"/>
      <c r="E39" s="91"/>
      <c r="F39" s="91"/>
      <c r="J39" s="36"/>
      <c r="K39" s="36"/>
      <c r="O39" s="37"/>
      <c r="P39" s="34"/>
      <c r="Q39" s="92" t="s">
        <v>73</v>
      </c>
      <c r="R39" s="92"/>
      <c r="S39" s="92"/>
      <c r="T39" s="92"/>
      <c r="U39" s="92"/>
      <c r="AH39" s="35"/>
      <c r="AL39" s="31"/>
    </row>
    <row r="40" spans="1:43" customHeight="1" ht="25.05">
      <c r="A40" s="32"/>
      <c r="B40" s="23"/>
      <c r="C40" s="91" t="s">
        <v>74</v>
      </c>
      <c r="D40" s="91"/>
      <c r="E40" s="91"/>
      <c r="F40" s="91"/>
      <c r="J40" s="38"/>
      <c r="K40" s="38"/>
      <c r="O40" s="28"/>
      <c r="P40" s="34"/>
      <c r="Q40" s="92" t="s">
        <v>75</v>
      </c>
      <c r="R40" s="92"/>
      <c r="S40" s="92"/>
      <c r="T40" s="92"/>
      <c r="U40" s="92"/>
      <c r="AH40" s="65" t="s">
        <v>76</v>
      </c>
      <c r="AL40" s="31"/>
    </row>
    <row r="41" spans="1:43">
      <c r="A41" s="32"/>
      <c r="B41" s="23"/>
      <c r="C41" s="91" t="s">
        <v>77</v>
      </c>
      <c r="D41" s="91"/>
      <c r="E41" s="91"/>
      <c r="F41" s="33"/>
      <c r="J41" s="38"/>
      <c r="K41" s="38"/>
      <c r="O41" s="28"/>
      <c r="P41" s="34"/>
      <c r="Q41" s="92" t="s">
        <v>78</v>
      </c>
      <c r="R41" s="92"/>
      <c r="S41" s="92"/>
      <c r="T41" s="92"/>
      <c r="U41" s="92"/>
      <c r="AH41" s="65"/>
      <c r="AL41" s="31"/>
    </row>
    <row r="42" spans="1:43" customHeight="1" ht="25.05">
      <c r="A42" s="39"/>
      <c r="B42" s="40"/>
      <c r="C42" s="107" t="s">
        <v>79</v>
      </c>
      <c r="D42" s="107"/>
      <c r="E42" s="107"/>
      <c r="F42" s="107"/>
      <c r="G42" s="41"/>
      <c r="H42" s="42"/>
      <c r="I42" s="42"/>
      <c r="J42" s="42"/>
      <c r="K42" s="42"/>
      <c r="L42" s="42"/>
      <c r="M42" s="42"/>
      <c r="N42" s="42"/>
      <c r="O42" s="43"/>
      <c r="P42" s="44"/>
      <c r="Q42" s="45"/>
      <c r="R42" s="45"/>
      <c r="S42" s="45"/>
      <c r="T42" s="45"/>
      <c r="U42" s="45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66"/>
      <c r="AI42" s="42"/>
      <c r="AJ42" s="42"/>
      <c r="AK42" s="42"/>
      <c r="AL42" s="46"/>
    </row>
    <row r="43" spans="1:43">
      <c r="E43" s="47"/>
      <c r="F43" s="47"/>
      <c r="G43" s="47"/>
      <c r="H43" s="47"/>
      <c r="I43" s="47"/>
      <c r="J43" s="47"/>
      <c r="K43" s="47"/>
      <c r="L43" s="47"/>
    </row>
    <row r="44" spans="1:43">
      <c r="E44" s="30"/>
      <c r="F44" s="48"/>
      <c r="G44" s="48"/>
      <c r="H44" s="49"/>
      <c r="I44" s="49"/>
      <c r="J44" s="30"/>
      <c r="K44" s="30"/>
      <c r="L44" s="30"/>
    </row>
    <row r="45" spans="1:43">
      <c r="E45" s="30"/>
      <c r="F45" s="30"/>
      <c r="G45" s="30"/>
      <c r="H45" s="30"/>
      <c r="I45" s="30"/>
      <c r="J45" s="30"/>
      <c r="K45" s="30"/>
      <c r="L45" s="30"/>
    </row>
    <row r="46" spans="1:43">
      <c r="E46" s="30"/>
      <c r="F46" s="30"/>
      <c r="G46" s="30"/>
      <c r="H46" s="30"/>
      <c r="I46" s="30"/>
      <c r="J46" s="30"/>
      <c r="K46" s="30"/>
      <c r="L46" s="30"/>
    </row>
    <row r="47" spans="1:43">
      <c r="E47" s="30"/>
      <c r="F47" s="50"/>
      <c r="G47" s="50"/>
      <c r="H47" s="50"/>
      <c r="I47" s="50"/>
      <c r="J47" s="50"/>
      <c r="K47" s="50"/>
      <c r="L47" s="30"/>
    </row>
    <row r="48" spans="1:43">
      <c r="E48" s="30"/>
      <c r="F48" s="50"/>
      <c r="G48" s="50"/>
      <c r="H48" s="50"/>
      <c r="I48" s="50"/>
      <c r="J48" s="50"/>
      <c r="K48" s="50"/>
      <c r="L48" s="30"/>
    </row>
    <row r="49" spans="1:43">
      <c r="E49" s="30"/>
      <c r="F49" s="50"/>
      <c r="G49" s="50"/>
      <c r="H49" s="51"/>
      <c r="I49" s="51"/>
      <c r="J49" s="51"/>
      <c r="K49" s="51"/>
      <c r="L49" s="30"/>
    </row>
    <row r="50" spans="1:43">
      <c r="E50" s="30"/>
      <c r="F50" s="50"/>
      <c r="G50" s="50"/>
      <c r="H50" s="52"/>
      <c r="I50" s="52"/>
      <c r="J50" s="52"/>
      <c r="K50" s="52"/>
      <c r="L50" s="30"/>
    </row>
    <row r="51" spans="1:43">
      <c r="E51" s="30"/>
      <c r="F51" s="30"/>
      <c r="G51" s="30"/>
      <c r="H51" s="30"/>
      <c r="I51" s="30"/>
      <c r="J51" s="30"/>
      <c r="K51" s="30"/>
      <c r="L51" s="30"/>
    </row>
    <row r="52" spans="1:43">
      <c r="E52" s="30"/>
      <c r="F52" s="30"/>
      <c r="G52" s="30"/>
      <c r="H52" s="30"/>
      <c r="I52" s="30"/>
      <c r="J52" s="30"/>
      <c r="K52" s="30"/>
      <c r="L52" s="30"/>
    </row>
    <row r="53" spans="1:43">
      <c r="E53" s="30"/>
      <c r="F53" s="30"/>
      <c r="G53" s="30"/>
      <c r="H53" s="30"/>
      <c r="I53" s="30"/>
      <c r="J53" s="30"/>
      <c r="K53" s="30"/>
      <c r="L53" s="30"/>
    </row>
  </sheetData>
  <mergeCells>
    <mergeCell ref="A2:AL2"/>
    <mergeCell ref="C13:D13"/>
    <mergeCell ref="Q39:U39"/>
    <mergeCell ref="C40:F40"/>
    <mergeCell ref="B10:B12"/>
    <mergeCell ref="C33:D33"/>
    <mergeCell ref="C21:D21"/>
    <mergeCell ref="C34:D34"/>
    <mergeCell ref="C15:D15"/>
    <mergeCell ref="C32:D32"/>
    <mergeCell ref="AI10:AI11"/>
    <mergeCell ref="A3:AL3"/>
    <mergeCell ref="AG10:AG11"/>
    <mergeCell ref="AH10:AH11"/>
    <mergeCell ref="Z10:AF10"/>
    <mergeCell ref="S10:Y10"/>
    <mergeCell ref="L10:R10"/>
    <mergeCell ref="C24:D24"/>
    <mergeCell ref="C31:D31"/>
    <mergeCell ref="C27:D27"/>
    <mergeCell ref="C30:D30"/>
    <mergeCell ref="C26:D26"/>
    <mergeCell ref="C29:D29"/>
    <mergeCell ref="C42:F42"/>
    <mergeCell ref="A1:AL1"/>
    <mergeCell ref="AL10:AL12"/>
    <mergeCell ref="A10:A12"/>
    <mergeCell ref="C41:E41"/>
    <mergeCell ref="A4:AL4"/>
    <mergeCell ref="AK10:AK12"/>
    <mergeCell ref="A5:AL5"/>
    <mergeCell ref="C38:F38"/>
    <mergeCell ref="C14:D14"/>
    <mergeCell ref="Q41:U41"/>
    <mergeCell ref="C16:D16"/>
    <mergeCell ref="C23:D23"/>
    <mergeCell ref="C19:D19"/>
    <mergeCell ref="C18:D18"/>
    <mergeCell ref="AN10:AN12"/>
    <mergeCell ref="A6:AL7"/>
    <mergeCell ref="AJ10:AJ12"/>
    <mergeCell ref="Q40:U40"/>
    <mergeCell ref="E10:K10"/>
    <mergeCell ref="C39:F39"/>
    <mergeCell ref="Q38:U38"/>
    <mergeCell ref="C8:D8"/>
    <mergeCell ref="C35:D35"/>
    <mergeCell ref="C25:D25"/>
    <mergeCell ref="C20:D20"/>
    <mergeCell ref="C22:D22"/>
    <mergeCell ref="C17:D17"/>
    <mergeCell ref="C28:D28"/>
    <mergeCell ref="C10:C12"/>
    <mergeCell ref="C36:D36"/>
  </mergeCells>
  <printOptions gridLines="false" gridLinesSet="true"/>
  <pageMargins left="0.69999998807907" right="0.69999998807907" top="0.75" bottom="0.75" header="0.3" footer="0.3"/>
  <pageSetup paperSize="5" orientation="landscape" scale="31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III, IV, V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Work3</dc:creator>
  <cp:lastModifiedBy>heroc</cp:lastModifiedBy>
  <dcterms:created xsi:type="dcterms:W3CDTF">2024-02-14T04:38:08+00:00</dcterms:created>
  <dcterms:modified xsi:type="dcterms:W3CDTF">2026-03-19T07:55:08+00:00</dcterms:modified>
  <dc:title>17b5eb3ec0bba38e37613601a47908a7d1a4d2ffab080d62ab625f571e502e81.xlsx</dc:title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2024-02-14T03:30:00+00:00</vt:filetime>
  </property>
  <property fmtid="{D5CDD505-2E9C-101B-9397-08002B2CF9AE}" pid="3" name="Producer">
    <vt:lpwstr>www.ilovepdf.com</vt:lpwstr>
  </property>
  <property fmtid="{D5CDD505-2E9C-101B-9397-08002B2CF9AE}" pid="4" name="PDFVersion">
    <vt:lpwstr>1.7</vt:lpwstr>
  </property>
  <property fmtid="{D5CDD505-2E9C-101B-9397-08002B2CF9AE}" pid="5" name="Creator">
    <vt:lpwstr>EXCEL.EXE</vt:lpwstr>
  </property>
  <property fmtid="{D5CDD505-2E9C-101B-9397-08002B2CF9AE}" pid="6" name="ICV">
    <vt:lpwstr>9da952d246894f0ba32fa33ca5afeab0</vt:lpwstr>
  </property>
  <property fmtid="{D5CDD505-2E9C-101B-9397-08002B2CF9AE}" pid="7" name="Created">
    <vt:filetime>2023-07-12T03:30:00+00:00</vt:filetime>
  </property>
</Properties>
</file>